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<sst xmlns="http://schemas.openxmlformats.org/spreadsheetml/2006/main" count="79" uniqueCount="69">
  <si>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</si>
  <si>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</si>
  <si>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</si>
  <si>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</si>
  <si>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</si>
  <si>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</si>
  <si>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</si>
  <si>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</si>
  <si>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</si>
  <si>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</si>
  <si>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</si>
  <si>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</si>
  <si>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</si>
  <si>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</si>
  <si>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</si>
  <si>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</si>
  <si>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</si>
  <si>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</si>
  <si>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</si>
  <si>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</si>
  <si>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</si>
  <si>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</si>
  <si>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</si>
  <si>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</si>
  <si>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</si>
  <si>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</si>
  <si>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</si>
  <si>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</si>
  <si>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</si>
  <si>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</si>
  <si>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</si>
  <si>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</si>
  <si>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</si>
  <si>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</si>
  <si>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</si>
  <si>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</si>
  <si>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</si>
  <si>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</si>
  <si>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</si>
  <si>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</si>
  <si>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</si>
  <si>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</si>
  <si>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</si>
  <si>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</si>
  <si>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</si>
  <si>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</si>
  <si>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</si>
  <si>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</si>
  <si>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</si>
  <si>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</si>
  <si>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</si>
  <si>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</si>
  <si>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</si>
  <si>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</si>
  <si>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</si>
  <si>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</si>
  <si>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</si>
  <si>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</si>
  <si>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</si>
  <si>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</si>
  <si>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</si>
  <si>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</si>
  <si>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</si>
  <si>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</si>
  <si>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</si>
  <si>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A&amp;A HEALTHCARE SRL</t>
  </si>
  <si>
    <t>SC BEST MEDIC MAG SRL</t>
  </si>
  <si>
    <t>SC MEDICAL VISION SRL</t>
  </si>
  <si>
    <t>BORDEROU DECONTARE DISPOZITIVE MEDICALE  IN LUNA AUGUST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</si>
</sst>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0" fontId="6" fillId="33" borderId="1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9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B45" sqref="B4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19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6.8515625" style="19" customWidth="1"/>
    <col min="16" max="16" width="9.28125" style="19" customWidth="1"/>
    <col min="18" max="18" width="10.28125" style="0" customWidth="1"/>
  </cols>
  <sheetData>
    <row r="3" spans="9:16" s="3" customFormat="1" ht="15">
      <c r="I3" s="35"/>
      <c r="O3" s="35"/>
      <c r="P3" s="35"/>
    </row>
    <row r="4" spans="1:8" ht="15">
      <c r="A4" s="53"/>
      <c r="B4" s="53"/>
      <c r="C4" s="2" t="s">
        <v>68</v>
      </c>
      <c r="D4" s="2"/>
      <c r="E4" s="2"/>
      <c r="F4" s="2"/>
      <c r="G4" s="2"/>
      <c r="H4" s="2"/>
    </row>
    <row r="5" spans="1:5" ht="15">
      <c r="A5" s="53"/>
      <c r="B5" s="53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4" t="s">
        <v>0</v>
      </c>
      <c r="B7" s="54" t="s">
        <v>1</v>
      </c>
      <c r="C7" s="8" t="s">
        <v>19</v>
      </c>
      <c r="D7" s="8" t="s">
        <v>32</v>
      </c>
      <c r="E7" s="8" t="s">
        <v>19</v>
      </c>
      <c r="F7" s="48" t="s">
        <v>63</v>
      </c>
      <c r="G7" s="9" t="s">
        <v>23</v>
      </c>
      <c r="H7" s="9" t="s">
        <v>23</v>
      </c>
      <c r="I7" s="38" t="s">
        <v>25</v>
      </c>
      <c r="J7" s="10" t="s">
        <v>27</v>
      </c>
      <c r="K7" s="47" t="s">
        <v>59</v>
      </c>
      <c r="L7" s="47" t="s">
        <v>60</v>
      </c>
      <c r="M7" s="10" t="s">
        <v>28</v>
      </c>
      <c r="N7" s="10" t="s">
        <v>37</v>
      </c>
      <c r="O7" s="38" t="s">
        <v>30</v>
      </c>
      <c r="P7" s="49" t="s">
        <v>33</v>
      </c>
    </row>
    <row r="8" spans="1:16" ht="21" customHeight="1">
      <c r="A8" s="55"/>
      <c r="B8" s="55"/>
      <c r="C8" s="11" t="s">
        <v>20</v>
      </c>
      <c r="D8" s="11" t="s">
        <v>57</v>
      </c>
      <c r="E8" s="11" t="s">
        <v>21</v>
      </c>
      <c r="F8" s="11" t="s">
        <v>62</v>
      </c>
      <c r="G8" s="11" t="s">
        <v>22</v>
      </c>
      <c r="H8" s="11" t="s">
        <v>24</v>
      </c>
      <c r="I8" s="42" t="s">
        <v>26</v>
      </c>
      <c r="J8" s="12"/>
      <c r="K8" s="11" t="s">
        <v>58</v>
      </c>
      <c r="L8" s="11" t="s">
        <v>61</v>
      </c>
      <c r="M8" s="11" t="s">
        <v>29</v>
      </c>
      <c r="N8" s="11" t="s">
        <v>56</v>
      </c>
      <c r="O8" s="42" t="s">
        <v>31</v>
      </c>
      <c r="P8" s="60" t="s">
        <v>34</v>
      </c>
    </row>
    <row r="9" spans="1:16" ht="13.5" customHeight="1">
      <c r="A9" s="1">
        <v>1</v>
      </c>
      <c r="B9" s="45" t="s">
        <v>2</v>
      </c>
      <c r="C9" s="13"/>
      <c r="D9" s="13"/>
      <c r="E9" s="13"/>
      <c r="F9" s="13"/>
      <c r="G9" s="13"/>
      <c r="H9" s="13"/>
      <c r="I9" s="14">
        <v>886.33</v>
      </c>
      <c r="J9" s="13"/>
      <c r="K9" s="13">
        <v>275.36</v>
      </c>
      <c r="L9" s="13"/>
      <c r="M9" s="15"/>
      <c r="N9" s="15"/>
      <c r="O9" s="39"/>
      <c r="P9" s="43">
        <f aca="true" t="shared" si="0" ref="P9:P46">C9+D9+E9+F9+G9+H9+I9+J9+K9+L9+M9+O9+N9</f>
        <v>1161.69</v>
      </c>
    </row>
    <row r="10" spans="1:16" ht="16.5" customHeight="1" hidden="1">
      <c r="A10" s="1">
        <v>2</v>
      </c>
      <c r="B10" s="6" t="s">
        <v>47</v>
      </c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4"/>
      <c r="P10" s="36">
        <f>C10+D10+E10+F10+G10+H10+I10+J10+K10+L10+M10+O10+N10</f>
        <v>0</v>
      </c>
    </row>
    <row r="11" spans="1:16" ht="15">
      <c r="A11" s="1">
        <v>2</v>
      </c>
      <c r="B11" s="46" t="s">
        <v>3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>
        <v>54304.2</v>
      </c>
      <c r="N11" s="14"/>
      <c r="O11" s="14"/>
      <c r="P11" s="43">
        <f t="shared" si="0"/>
        <v>54304.2</v>
      </c>
    </row>
    <row r="12" spans="1:16" ht="15" hidden="1">
      <c r="A12" s="1">
        <v>3</v>
      </c>
      <c r="B12" s="46" t="s">
        <v>48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3">
        <f t="shared" si="0"/>
        <v>0</v>
      </c>
    </row>
    <row r="13" spans="1:16" ht="15.75" customHeight="1">
      <c r="A13" s="1">
        <v>3</v>
      </c>
      <c r="B13" s="46" t="s">
        <v>4</v>
      </c>
      <c r="C13" s="13"/>
      <c r="D13" s="14"/>
      <c r="E13" s="14">
        <v>8194.84</v>
      </c>
      <c r="F13" s="14"/>
      <c r="G13" s="14">
        <v>4603.32</v>
      </c>
      <c r="H13" s="14"/>
      <c r="I13" s="14">
        <v>1030.17</v>
      </c>
      <c r="J13" s="14"/>
      <c r="K13" s="14"/>
      <c r="L13" s="14"/>
      <c r="M13" s="14"/>
      <c r="N13" s="14"/>
      <c r="O13" s="14"/>
      <c r="P13" s="43">
        <f t="shared" si="0"/>
        <v>13828.33</v>
      </c>
    </row>
    <row r="14" spans="1:16" ht="15">
      <c r="A14" s="1">
        <v>4</v>
      </c>
      <c r="B14" s="46" t="s">
        <v>5</v>
      </c>
      <c r="C14" s="14">
        <v>24200.4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3">
        <f t="shared" si="0"/>
        <v>24200.4</v>
      </c>
    </row>
    <row r="15" spans="1:16" ht="15" hidden="1">
      <c r="A15" s="1">
        <v>6</v>
      </c>
      <c r="B15" s="46" t="s">
        <v>47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3">
        <f t="shared" si="0"/>
        <v>0</v>
      </c>
    </row>
    <row r="16" spans="1:16" ht="15">
      <c r="A16" s="1">
        <v>5</v>
      </c>
      <c r="B16" s="46" t="s">
        <v>47</v>
      </c>
      <c r="C16" s="13">
        <v>5041.75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3">
        <f t="shared" si="0"/>
        <v>5041.75</v>
      </c>
    </row>
    <row r="17" spans="1:16" ht="15">
      <c r="A17" s="1">
        <v>6</v>
      </c>
      <c r="B17" s="46" t="s">
        <v>65</v>
      </c>
      <c r="C17" s="13"/>
      <c r="D17" s="14"/>
      <c r="E17" s="14"/>
      <c r="F17" s="41"/>
      <c r="G17" s="14"/>
      <c r="H17" s="14"/>
      <c r="I17" s="14">
        <v>886.33</v>
      </c>
      <c r="J17" s="14"/>
      <c r="K17" s="14"/>
      <c r="L17" s="14"/>
      <c r="M17" s="14"/>
      <c r="N17" s="14"/>
      <c r="O17" s="14"/>
      <c r="P17" s="43">
        <f t="shared" si="0"/>
        <v>886.33</v>
      </c>
    </row>
    <row r="18" spans="1:16" ht="15">
      <c r="A18" s="1">
        <v>7</v>
      </c>
      <c r="B18" s="46" t="s">
        <v>66</v>
      </c>
      <c r="C18" s="13"/>
      <c r="D18" s="14"/>
      <c r="E18" s="14"/>
      <c r="F18" s="41"/>
      <c r="G18" s="14"/>
      <c r="H18" s="14"/>
      <c r="I18" s="14">
        <v>1230.39</v>
      </c>
      <c r="J18" s="14">
        <v>529.55</v>
      </c>
      <c r="K18" s="14"/>
      <c r="L18" s="14"/>
      <c r="M18" s="14"/>
      <c r="N18" s="14"/>
      <c r="O18" s="14"/>
      <c r="P18" s="43">
        <f t="shared" si="0"/>
        <v>1759.94</v>
      </c>
    </row>
    <row r="19" spans="1:16" ht="15">
      <c r="A19" s="1">
        <v>8</v>
      </c>
      <c r="B19" s="46" t="s">
        <v>6</v>
      </c>
      <c r="C19" s="13"/>
      <c r="D19" s="14"/>
      <c r="E19" s="43">
        <v>19997.92</v>
      </c>
      <c r="F19" s="44">
        <v>2961.02</v>
      </c>
      <c r="G19" s="43"/>
      <c r="H19" s="14"/>
      <c r="I19" s="14"/>
      <c r="J19" s="14"/>
      <c r="K19" s="14"/>
      <c r="L19" s="14"/>
      <c r="M19" s="14"/>
      <c r="N19" s="14"/>
      <c r="O19" s="14"/>
      <c r="P19" s="43">
        <f t="shared" si="0"/>
        <v>22958.94</v>
      </c>
    </row>
    <row r="20" spans="1:16" ht="18" customHeight="1">
      <c r="A20" s="1">
        <v>9</v>
      </c>
      <c r="B20" s="46" t="s">
        <v>7</v>
      </c>
      <c r="C20" s="13">
        <v>3025.05</v>
      </c>
      <c r="D20" s="14">
        <v>13864.56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3">
        <f>C20+D20+E20+F20+G20+H20+I20+J20+K20+L20+M20+O20+N20</f>
        <v>16889.61</v>
      </c>
    </row>
    <row r="21" spans="1:16" ht="16.5" customHeight="1" hidden="1">
      <c r="A21" s="1">
        <v>11</v>
      </c>
      <c r="B21" s="46" t="s">
        <v>51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3">
        <f t="shared" si="0"/>
        <v>0</v>
      </c>
    </row>
    <row r="22" spans="1:16" ht="15" hidden="1">
      <c r="A22" s="1">
        <v>12</v>
      </c>
      <c r="B22" s="46" t="s">
        <v>8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3">
        <f t="shared" si="0"/>
        <v>0</v>
      </c>
    </row>
    <row r="23" spans="1:16" ht="15">
      <c r="A23" s="1">
        <v>10</v>
      </c>
      <c r="B23" s="46" t="s">
        <v>51</v>
      </c>
      <c r="C23" s="13"/>
      <c r="D23" s="14"/>
      <c r="E23" s="14">
        <v>564.25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3">
        <f t="shared" si="0"/>
        <v>564.25</v>
      </c>
    </row>
    <row r="24" spans="1:16" ht="15" hidden="1">
      <c r="A24" s="1">
        <v>12</v>
      </c>
      <c r="B24" s="46" t="s">
        <v>64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3">
        <f t="shared" si="0"/>
        <v>0</v>
      </c>
    </row>
    <row r="25" spans="1:16" ht="15">
      <c r="A25" s="1">
        <v>11</v>
      </c>
      <c r="B25" s="46" t="s">
        <v>64</v>
      </c>
      <c r="C25" s="13"/>
      <c r="D25" s="14"/>
      <c r="E25" s="14"/>
      <c r="F25" s="14"/>
      <c r="G25" s="14"/>
      <c r="H25" s="14"/>
      <c r="I25" s="14">
        <v>156.8</v>
      </c>
      <c r="J25" s="14"/>
      <c r="K25" s="14"/>
      <c r="L25" s="14"/>
      <c r="M25" s="14"/>
      <c r="N25" s="14"/>
      <c r="O25" s="14"/>
      <c r="P25" s="43">
        <f t="shared" si="0"/>
        <v>156.8</v>
      </c>
    </row>
    <row r="26" spans="1:16" s="19" customFormat="1" ht="15">
      <c r="A26" s="50">
        <v>12</v>
      </c>
      <c r="B26" s="51" t="s">
        <v>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18876.3</v>
      </c>
      <c r="N26" s="14">
        <v>1155.08</v>
      </c>
      <c r="O26" s="14"/>
      <c r="P26" s="43">
        <f t="shared" si="0"/>
        <v>20031.379999999997</v>
      </c>
    </row>
    <row r="27" spans="1:16" s="19" customFormat="1" ht="15">
      <c r="A27" s="50">
        <v>13</v>
      </c>
      <c r="B27" s="51" t="s">
        <v>9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628.12</v>
      </c>
      <c r="M27" s="14"/>
      <c r="N27" s="14"/>
      <c r="O27" s="14"/>
      <c r="P27" s="43">
        <f t="shared" si="0"/>
        <v>628.12</v>
      </c>
    </row>
    <row r="28" spans="1:16" s="19" customFormat="1" ht="17.25" customHeight="1">
      <c r="A28" s="50">
        <v>14</v>
      </c>
      <c r="B28" s="51" t="s">
        <v>10</v>
      </c>
      <c r="C28" s="14"/>
      <c r="D28" s="14"/>
      <c r="E28" s="14">
        <v>66028.38</v>
      </c>
      <c r="F28" s="44">
        <v>2961.02</v>
      </c>
      <c r="G28" s="14"/>
      <c r="H28" s="14"/>
      <c r="I28" s="14">
        <v>1030.17</v>
      </c>
      <c r="J28" s="14"/>
      <c r="K28" s="14"/>
      <c r="L28" s="14"/>
      <c r="M28" s="14"/>
      <c r="N28" s="14"/>
      <c r="O28" s="14">
        <v>818.52</v>
      </c>
      <c r="P28" s="43">
        <f t="shared" si="0"/>
        <v>70838.09000000001</v>
      </c>
    </row>
    <row r="29" spans="1:16" s="19" customFormat="1" ht="17.25" customHeight="1">
      <c r="A29" s="50">
        <v>15</v>
      </c>
      <c r="B29" s="51" t="s">
        <v>67</v>
      </c>
      <c r="C29" s="14"/>
      <c r="D29" s="14"/>
      <c r="E29" s="14"/>
      <c r="F29" s="44"/>
      <c r="G29" s="14"/>
      <c r="H29" s="14"/>
      <c r="I29" s="14"/>
      <c r="J29" s="14"/>
      <c r="K29" s="14"/>
      <c r="L29" s="14">
        <v>314.06</v>
      </c>
      <c r="M29" s="14"/>
      <c r="N29" s="14"/>
      <c r="O29" s="14"/>
      <c r="P29" s="43">
        <f t="shared" si="0"/>
        <v>314.06</v>
      </c>
    </row>
    <row r="30" spans="1:16" ht="17.25" customHeight="1">
      <c r="A30" s="1">
        <v>16</v>
      </c>
      <c r="B30" s="46" t="s">
        <v>35</v>
      </c>
      <c r="C30" s="13"/>
      <c r="D30" s="14"/>
      <c r="E30" s="14">
        <v>4384.13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3">
        <f t="shared" si="0"/>
        <v>4384.13</v>
      </c>
    </row>
    <row r="31" spans="1:16" ht="15" hidden="1">
      <c r="A31" s="1">
        <v>19</v>
      </c>
      <c r="B31" s="46" t="s">
        <v>11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3">
        <f t="shared" si="0"/>
        <v>0</v>
      </c>
    </row>
    <row r="32" spans="1:16" ht="15">
      <c r="A32" s="1">
        <v>18</v>
      </c>
      <c r="B32" s="46" t="s">
        <v>54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>
        <v>2192.89</v>
      </c>
      <c r="N32" s="14"/>
      <c r="O32" s="14"/>
      <c r="P32" s="43">
        <f t="shared" si="0"/>
        <v>2192.89</v>
      </c>
    </row>
    <row r="33" spans="1:16" ht="15">
      <c r="A33" s="1">
        <v>19</v>
      </c>
      <c r="B33" s="46" t="s">
        <v>12</v>
      </c>
      <c r="C33" s="13"/>
      <c r="D33" s="14"/>
      <c r="E33" s="14">
        <v>82887.17</v>
      </c>
      <c r="F33" s="14"/>
      <c r="G33" s="14"/>
      <c r="H33" s="14"/>
      <c r="I33" s="14">
        <v>6204.31</v>
      </c>
      <c r="J33" s="14"/>
      <c r="K33" s="14"/>
      <c r="L33" s="14"/>
      <c r="M33" s="14"/>
      <c r="N33" s="14"/>
      <c r="O33" s="14"/>
      <c r="P33" s="43">
        <f t="shared" si="0"/>
        <v>89091.48</v>
      </c>
    </row>
    <row r="34" spans="1:16" ht="15">
      <c r="A34" s="1">
        <v>20</v>
      </c>
      <c r="B34" s="46" t="s">
        <v>49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>
        <v>23756.44</v>
      </c>
      <c r="N34" s="14"/>
      <c r="O34" s="14"/>
      <c r="P34" s="43">
        <f t="shared" si="0"/>
        <v>23756.44</v>
      </c>
    </row>
    <row r="35" spans="1:16" ht="15" hidden="1">
      <c r="A35" s="1">
        <v>22</v>
      </c>
      <c r="B35" s="46" t="s">
        <v>52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3">
        <f t="shared" si="0"/>
        <v>0</v>
      </c>
    </row>
    <row r="36" spans="1:16" ht="15" hidden="1">
      <c r="A36" s="1">
        <v>27</v>
      </c>
      <c r="B36" s="46" t="s">
        <v>46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3">
        <f t="shared" si="0"/>
        <v>0</v>
      </c>
    </row>
    <row r="37" spans="1:16" ht="15">
      <c r="A37" s="1">
        <v>21</v>
      </c>
      <c r="B37" s="46" t="s">
        <v>46</v>
      </c>
      <c r="C37" s="13"/>
      <c r="D37" s="14"/>
      <c r="E37" s="14">
        <v>243.07</v>
      </c>
      <c r="F37" s="14"/>
      <c r="G37" s="14"/>
      <c r="H37" s="14"/>
      <c r="I37" s="14"/>
      <c r="J37" s="14">
        <v>1215.53</v>
      </c>
      <c r="K37" s="14"/>
      <c r="L37" s="14"/>
      <c r="M37" s="14"/>
      <c r="N37" s="14"/>
      <c r="O37" s="14"/>
      <c r="P37" s="43">
        <f t="shared" si="0"/>
        <v>1458.6</v>
      </c>
    </row>
    <row r="38" spans="1:17" s="19" customFormat="1" ht="17.25" customHeight="1">
      <c r="A38" s="50">
        <v>22</v>
      </c>
      <c r="B38" s="51" t="s">
        <v>13</v>
      </c>
      <c r="C38" s="14"/>
      <c r="D38" s="14"/>
      <c r="E38" s="14">
        <v>70282.92</v>
      </c>
      <c r="F38" s="14"/>
      <c r="G38" s="14">
        <v>9848.32</v>
      </c>
      <c r="H38" s="14"/>
      <c r="I38" s="14">
        <v>8202.01</v>
      </c>
      <c r="J38" s="14">
        <v>17610.55</v>
      </c>
      <c r="K38" s="14">
        <v>6090.52</v>
      </c>
      <c r="L38" s="14"/>
      <c r="M38" s="14">
        <v>6117.06</v>
      </c>
      <c r="N38" s="14"/>
      <c r="O38" s="14">
        <v>4501.86</v>
      </c>
      <c r="P38" s="43">
        <f t="shared" si="0"/>
        <v>122653.23999999999</v>
      </c>
      <c r="Q38" s="41"/>
    </row>
    <row r="39" spans="1:16" ht="15">
      <c r="A39" s="1">
        <v>23</v>
      </c>
      <c r="B39" s="46" t="s">
        <v>14</v>
      </c>
      <c r="C39" s="13"/>
      <c r="D39" s="14"/>
      <c r="E39" s="14">
        <v>263.5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3">
        <f t="shared" si="0"/>
        <v>263.5</v>
      </c>
    </row>
    <row r="40" spans="1:16" ht="15" hidden="1">
      <c r="A40" s="1">
        <v>31</v>
      </c>
      <c r="B40" s="46" t="s">
        <v>50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3">
        <f t="shared" si="0"/>
        <v>0</v>
      </c>
    </row>
    <row r="41" spans="1:16" ht="15" hidden="1">
      <c r="A41" s="1">
        <v>32</v>
      </c>
      <c r="B41" s="46" t="s">
        <v>36</v>
      </c>
      <c r="C41" s="15"/>
      <c r="D41" s="39"/>
      <c r="E41" s="3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3">
        <f t="shared" si="0"/>
        <v>0</v>
      </c>
    </row>
    <row r="42" spans="1:16" ht="15">
      <c r="A42" s="1">
        <v>24</v>
      </c>
      <c r="B42" s="46" t="s">
        <v>15</v>
      </c>
      <c r="C42" s="13"/>
      <c r="D42" s="14"/>
      <c r="E42" s="14">
        <v>1354.93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3">
        <f t="shared" si="0"/>
        <v>1354.93</v>
      </c>
    </row>
    <row r="43" spans="1:16" ht="15">
      <c r="A43" s="1">
        <v>25</v>
      </c>
      <c r="B43" s="46" t="s">
        <v>16</v>
      </c>
      <c r="C43" s="13"/>
      <c r="D43" s="14"/>
      <c r="E43" s="14">
        <v>3112.32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3">
        <f t="shared" si="0"/>
        <v>3112.32</v>
      </c>
    </row>
    <row r="44" spans="1:16" ht="15.75" customHeight="1">
      <c r="A44" s="1">
        <v>26</v>
      </c>
      <c r="B44" s="46" t="s">
        <v>17</v>
      </c>
      <c r="C44" s="13"/>
      <c r="D44" s="14"/>
      <c r="E44" s="14"/>
      <c r="F44" s="14"/>
      <c r="G44" s="14"/>
      <c r="H44" s="14"/>
      <c r="I44" s="14"/>
      <c r="J44" s="14">
        <v>5823.12</v>
      </c>
      <c r="K44" s="39">
        <v>850.8</v>
      </c>
      <c r="L44" s="14"/>
      <c r="M44" s="14"/>
      <c r="N44" s="14"/>
      <c r="O44" s="14"/>
      <c r="P44" s="43">
        <f t="shared" si="0"/>
        <v>6673.92</v>
      </c>
    </row>
    <row r="45" spans="1:16" ht="15">
      <c r="A45" s="1">
        <v>27</v>
      </c>
      <c r="B45" s="46" t="s">
        <v>18</v>
      </c>
      <c r="C45" s="14">
        <v>15125.25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3">
        <f t="shared" si="0"/>
        <v>15125.25</v>
      </c>
    </row>
    <row r="46" spans="1:16" ht="15" hidden="1">
      <c r="A46" s="1">
        <v>39</v>
      </c>
      <c r="B46" s="46" t="s">
        <v>53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3">
        <f t="shared" si="0"/>
        <v>0</v>
      </c>
    </row>
    <row r="47" spans="1:16" ht="15">
      <c r="A47" s="1">
        <v>28</v>
      </c>
      <c r="B47" s="7" t="s">
        <v>55</v>
      </c>
      <c r="C47" s="13"/>
      <c r="D47" s="14">
        <v>1852.76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3">
        <f>C47+D47+E47+F47+G47+H47+I47+J47+K47+L47+M47+O47+N47</f>
        <v>1852.76</v>
      </c>
    </row>
    <row r="48" spans="2:16" ht="15">
      <c r="B48" s="34" t="s">
        <v>38</v>
      </c>
      <c r="C48" s="13">
        <f aca="true" t="shared" si="1" ref="C48:P48">SUM(C9:C47)</f>
        <v>47392.45</v>
      </c>
      <c r="D48" s="13">
        <f t="shared" si="1"/>
        <v>15717.32</v>
      </c>
      <c r="E48" s="13">
        <f t="shared" si="1"/>
        <v>257313.43</v>
      </c>
      <c r="F48" s="13">
        <f t="shared" si="1"/>
        <v>5922.04</v>
      </c>
      <c r="G48" s="13">
        <f t="shared" si="1"/>
        <v>14451.64</v>
      </c>
      <c r="H48" s="13">
        <f t="shared" si="1"/>
        <v>0</v>
      </c>
      <c r="I48" s="13">
        <f t="shared" si="1"/>
        <v>19626.510000000002</v>
      </c>
      <c r="J48" s="13">
        <f t="shared" si="1"/>
        <v>25178.749999999996</v>
      </c>
      <c r="K48" s="13">
        <f t="shared" si="1"/>
        <v>7216.68</v>
      </c>
      <c r="L48" s="13">
        <f t="shared" si="1"/>
        <v>942.1800000000001</v>
      </c>
      <c r="M48" s="13">
        <f t="shared" si="1"/>
        <v>105246.89</v>
      </c>
      <c r="N48" s="13">
        <f t="shared" si="1"/>
        <v>1155.08</v>
      </c>
      <c r="O48" s="13">
        <f t="shared" si="1"/>
        <v>5320.379999999999</v>
      </c>
      <c r="P48" s="14">
        <f t="shared" si="1"/>
        <v>505483.35</v>
      </c>
    </row>
    <row r="49" spans="2:11" ht="15">
      <c r="B49" s="4"/>
      <c r="I49" s="41"/>
      <c r="J49" s="41"/>
      <c r="K49" s="41"/>
    </row>
    <row r="51" spans="2:29" ht="15">
      <c r="B51" s="16" t="s">
        <v>39</v>
      </c>
      <c r="C51" s="18"/>
      <c r="D51" s="19"/>
      <c r="E51" s="19"/>
      <c r="F51" s="17"/>
      <c r="G51" s="56" t="s">
        <v>40</v>
      </c>
      <c r="H51" s="56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2:29" ht="15">
      <c r="B52" s="20" t="s">
        <v>41</v>
      </c>
      <c r="C52" s="21"/>
      <c r="D52" s="19"/>
      <c r="E52" s="19"/>
      <c r="F52" s="17"/>
      <c r="G52" s="58" t="s">
        <v>40</v>
      </c>
      <c r="H52" s="58"/>
      <c r="I52" s="59"/>
      <c r="J52" s="59"/>
      <c r="K52" s="59"/>
      <c r="L52" s="59"/>
      <c r="M52" s="59"/>
      <c r="N52" s="59"/>
      <c r="O52" s="5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5">
      <c r="B53" s="20"/>
      <c r="C53" s="21"/>
      <c r="D53" s="19"/>
      <c r="E53" s="19"/>
      <c r="F53" s="17"/>
      <c r="G53" s="22"/>
      <c r="H53" s="22"/>
      <c r="I53" s="40"/>
      <c r="J53" s="23"/>
      <c r="K53" s="23"/>
      <c r="L53" s="23"/>
      <c r="M53" s="23"/>
      <c r="N53" s="23"/>
      <c r="O53" s="37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7:29" ht="15">
      <c r="G54" s="24"/>
      <c r="H54" s="24"/>
      <c r="I54" s="25"/>
      <c r="J54" s="26"/>
      <c r="K54" s="26"/>
      <c r="L54" s="26"/>
      <c r="M54" s="26"/>
      <c r="N54" s="27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7:29" ht="15">
      <c r="G55" s="28" t="s">
        <v>42</v>
      </c>
      <c r="H55" s="28" t="s">
        <v>42</v>
      </c>
      <c r="I55" s="29"/>
      <c r="J55" s="29"/>
      <c r="K55" s="30"/>
      <c r="L55" s="29"/>
      <c r="M55" s="29"/>
      <c r="N55" s="3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7:29" ht="15">
      <c r="G56" s="52" t="s">
        <v>43</v>
      </c>
      <c r="H56" s="52"/>
      <c r="I56" s="52"/>
      <c r="J56" s="52"/>
      <c r="K56" s="52"/>
      <c r="L56" s="32"/>
      <c r="M56" s="32"/>
      <c r="N56" s="3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7:29" ht="15">
      <c r="G57" s="33"/>
      <c r="H57" s="33"/>
      <c r="I57" s="33"/>
      <c r="J57" s="33"/>
      <c r="K57" s="32"/>
      <c r="L57" s="32"/>
      <c r="M57" s="32"/>
      <c r="N57" s="3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7:29" ht="15">
      <c r="G58" s="17"/>
      <c r="H58" s="17"/>
      <c r="J58" s="19"/>
      <c r="K58" s="19"/>
      <c r="L58" s="19"/>
      <c r="M58" s="19"/>
      <c r="N58" s="19" t="s">
        <v>44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7:29" ht="15">
      <c r="G59" s="17"/>
      <c r="H59" s="17"/>
      <c r="J59" s="19"/>
      <c r="K59" s="19"/>
      <c r="L59" s="19"/>
      <c r="M59" s="19"/>
      <c r="N59" s="19" t="s">
        <v>45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</sheetData>
  <sheetProtection/>
  <mergeCells count="7">
    <mergeCell ref="G56:K56"/>
    <mergeCell ref="A4:B4"/>
    <mergeCell ref="A5:B5"/>
    <mergeCell ref="B7:B8"/>
    <mergeCell ref="G51:AC51"/>
    <mergeCell ref="G52:O52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2020-11-04T10:09:09Z</dcterms:modified>
  <cp:category/>
  <cp:version/>
  <cp:contentType/>
  <cp:contentStatus/>
</cp:coreProperties>
</file>